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kuzmic\Documents\"/>
    </mc:Choice>
  </mc:AlternateContent>
  <xr:revisionPtr revIDLastSave="0" documentId="13_ncr:1_{C21A9B63-2CAC-438A-85BD-FA967CE287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1" l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7" i="1"/>
  <c r="D25" i="1"/>
  <c r="D22" i="1"/>
  <c r="D19" i="1"/>
  <c r="D17" i="1"/>
  <c r="D15" i="1"/>
  <c r="D13" i="1"/>
  <c r="D11" i="1"/>
</calcChain>
</file>

<file path=xl/sharedStrings.xml><?xml version="1.0" encoding="utf-8"?>
<sst xmlns="http://schemas.openxmlformats.org/spreadsheetml/2006/main" count="125" uniqueCount="67">
  <si>
    <t>Svrha</t>
  </si>
  <si>
    <t>BULIÄ† SENKA</t>
  </si>
  <si>
    <t>DEKOD D.O.O.</t>
  </si>
  <si>
    <t>DUBROVNIK</t>
  </si>
  <si>
    <t>ERSTE &amp; STEIERMAERKISCHE BANK DD</t>
  </si>
  <si>
    <t>FILJAK MARTINA</t>
  </si>
  <si>
    <t>HRVATSKA RADIO TELEVIZIJA</t>
  </si>
  <si>
    <t>PRESSCUT D.O.O.</t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</si>
  <si>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</si>
  <si>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</si>
  <si>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</si>
  <si>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</si>
  <si>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predstavn. i izvršnih tijela, povjerenst.i sl.</t>
  </si>
  <si>
    <t>OIB primatelja</t>
  </si>
  <si>
    <t>Sjedište</t>
  </si>
  <si>
    <t>Način objave
isplaćenog iznosa</t>
  </si>
  <si>
    <t>Vrsta rashoda i izdatka</t>
  </si>
  <si>
    <t>ukupno:</t>
  </si>
  <si>
    <t>ZAGREB</t>
  </si>
  <si>
    <t>3211 Službena putovanja</t>
  </si>
  <si>
    <t>3223 Energija</t>
  </si>
  <si>
    <t>3237 Intelektualne i osobne usluge</t>
  </si>
  <si>
    <t>3238 Usluge ažuriranja računalnih baza</t>
  </si>
  <si>
    <t>3233 Usluge promidžbe i informiranja</t>
  </si>
  <si>
    <t>23057039320</t>
  </si>
  <si>
    <t>RIJEKA</t>
  </si>
  <si>
    <t>3221 Ostali materijal</t>
  </si>
  <si>
    <t>3235 Zakupnine i najamnine</t>
  </si>
  <si>
    <t>3431 Bankarske usluge i usluge platnog prometa</t>
  </si>
  <si>
    <t>3295 Pristojbe i naknade</t>
  </si>
  <si>
    <t>68419124305</t>
  </si>
  <si>
    <t>SPLIT</t>
  </si>
  <si>
    <t>OTP BANKA D.D.</t>
  </si>
  <si>
    <t>52508873833</t>
  </si>
  <si>
    <t>sveukupno:</t>
  </si>
  <si>
    <t>JUK DUBROVAČKE LJETNE IGRE</t>
  </si>
  <si>
    <t>INFORMACIJA O TROŠENJU SREDSTAVA</t>
  </si>
  <si>
    <t>FORCA 01 J.D.O.O.</t>
  </si>
  <si>
    <t>FRENDY D.O.O.</t>
  </si>
  <si>
    <t>3225 Sitni inventar</t>
  </si>
  <si>
    <t>3231 Rent-a car i taxi usluge</t>
  </si>
  <si>
    <t>3239 Ostale nespomenute usluge</t>
  </si>
  <si>
    <t>3211 Naknade za prijevoz na službenom putu</t>
  </si>
  <si>
    <t xml:space="preserve">INA D.D. </t>
  </si>
  <si>
    <t xml:space="preserve">CROATIA AIRLINES </t>
  </si>
  <si>
    <t>ZA travanj 2026. GODINE</t>
  </si>
  <si>
    <t>PROFI PLAN D.O.O.</t>
  </si>
  <si>
    <t>29524210204</t>
  </si>
  <si>
    <t>A1 HRVATSKA D.O.O.</t>
  </si>
  <si>
    <t>HFC GRUPA D.O.O.</t>
  </si>
  <si>
    <t xml:space="preserve">3224 Mat. i dijelovi za tekuće i investicijsko održavanje </t>
  </si>
  <si>
    <t>AVITEH D.O.O.</t>
  </si>
  <si>
    <t>3241 Naknade troškova službenog puta</t>
  </si>
  <si>
    <t>BERNER D.O.O.</t>
  </si>
  <si>
    <t>854,83 HZZO</t>
  </si>
  <si>
    <t>STUDENTSKI CENTAR DUBROVNIK</t>
  </si>
  <si>
    <t>3237 Usluge agencija i student servisa</t>
  </si>
  <si>
    <t xml:space="preserve">4222 Komunikacijski uređaji </t>
  </si>
  <si>
    <t>SKVRCE MIHO</t>
  </si>
  <si>
    <t>DUBROVAČKI VJESNIK D.O.O.</t>
  </si>
  <si>
    <t>TEKSTILPROMET D.D.</t>
  </si>
  <si>
    <t>RH - MINISTARSTVO FINANCIJA</t>
  </si>
  <si>
    <t>3295 Sudske pristojbe</t>
  </si>
  <si>
    <t xml:space="preserve">unešeno zaključno sa izvodom 67 od 28.04. </t>
  </si>
  <si>
    <t>JAVNI BILJEŽNIK Ivo Radović</t>
  </si>
  <si>
    <t>3295 Javnobilježničke pristojbe</t>
  </si>
  <si>
    <t>1284,05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</si>
</sst>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8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0" borderId="1" xfId="0" applyBorder="1"/>
    <xf numFmtId="4" fontId="0" fillId="3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0" borderId="1" xfId="0" applyFont="1" applyBorder="1"/>
    <xf numFmtId="0" fontId="2" fillId="3" borderId="2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0" fontId="0" fillId="3" borderId="4" xfId="0" applyFill="1" applyBorder="1"/>
    <xf numFmtId="4" fontId="0" fillId="0" borderId="1" xfId="0" applyNumberFormat="1" applyBorder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>
      <pane ySplit="3" topLeftCell="A42" activePane="bottomLeft" state="frozen"/>
      <selection pane="bottomLeft" activeCell="F52" sqref="F52"/>
    </sheetView>
  </sheetViews>
  <sheetFormatPr defaultRowHeight="14.4" x14ac:dyDescent="0.3"/>
  <cols>
    <col min="1" max="1" width="32.6640625" customWidth="1" collapsed="1"/>
    <col min="2" max="2" width="13.33203125" style="11" customWidth="1"/>
    <col min="3" max="3" width="14.88671875" style="11" customWidth="1" collapsed="1"/>
    <col min="4" max="4" width="17.44140625" customWidth="1"/>
    <col min="5" max="5" width="51.33203125" customWidth="1" collapsed="1"/>
  </cols>
  <sheetData>
    <row r="1" spans="1:7" x14ac:dyDescent="0.3">
      <c r="A1" s="25" t="s">
        <v>35</v>
      </c>
      <c r="B1" s="25"/>
      <c r="C1" s="25"/>
      <c r="D1" s="26"/>
      <c r="E1" s="25"/>
    </row>
    <row r="2" spans="1:7" x14ac:dyDescent="0.3">
      <c r="A2" s="25" t="s">
        <v>36</v>
      </c>
      <c r="B2" s="25"/>
      <c r="C2" s="25"/>
      <c r="D2" s="26"/>
      <c r="E2" s="25"/>
    </row>
    <row r="3" spans="1:7" ht="14.4" customHeight="1" x14ac:dyDescent="0.3">
      <c r="A3" s="25" t="s">
        <v>45</v>
      </c>
      <c r="B3" s="25"/>
      <c r="C3" s="25"/>
      <c r="D3" s="26"/>
      <c r="E3" s="25"/>
    </row>
    <row r="4" spans="1:7" ht="28.8" x14ac:dyDescent="0.3">
      <c r="A4" s="6" t="s">
        <v>0</v>
      </c>
      <c r="B4" s="15" t="s">
        <v>13</v>
      </c>
      <c r="C4" s="6" t="s">
        <v>14</v>
      </c>
      <c r="D4" s="5" t="s">
        <v>15</v>
      </c>
      <c r="E4" s="6" t="s">
        <v>16</v>
      </c>
    </row>
    <row r="5" spans="1:7" x14ac:dyDescent="0.3">
      <c r="A5" s="2"/>
      <c r="B5" s="10"/>
      <c r="C5" s="1"/>
      <c r="D5" s="1">
        <v>60457.91</v>
      </c>
      <c r="E5" s="3" t="s">
        <v>8</v>
      </c>
      <c r="G5" t="s">
        <v>63</v>
      </c>
    </row>
    <row r="6" spans="1:7" x14ac:dyDescent="0.3">
      <c r="A6" s="2"/>
      <c r="B6" s="10"/>
      <c r="C6" s="1"/>
      <c r="D6" s="1">
        <v>13528.88</v>
      </c>
      <c r="E6" s="2" t="s">
        <v>9</v>
      </c>
      <c r="G6" t="s">
        <v>54</v>
      </c>
    </row>
    <row r="7" spans="1:7" x14ac:dyDescent="0.3">
      <c r="A7" s="2"/>
      <c r="B7" s="10"/>
      <c r="C7" s="1"/>
      <c r="D7" s="1">
        <v>11262.1</v>
      </c>
      <c r="E7" s="2" t="s">
        <v>10</v>
      </c>
      <c r="G7" t="s">
        <v>66</v>
      </c>
    </row>
    <row r="8" spans="1:7" x14ac:dyDescent="0.3">
      <c r="A8" s="2"/>
      <c r="B8" s="10"/>
      <c r="C8" s="1"/>
      <c r="D8" s="1">
        <v>210</v>
      </c>
      <c r="E8" s="2" t="s">
        <v>19</v>
      </c>
    </row>
    <row r="9" spans="1:7" x14ac:dyDescent="0.3">
      <c r="A9" s="2"/>
      <c r="B9" s="10"/>
      <c r="C9" s="1"/>
      <c r="D9" s="1">
        <v>962.19</v>
      </c>
      <c r="E9" s="2" t="s">
        <v>11</v>
      </c>
    </row>
    <row r="10" spans="1:7" x14ac:dyDescent="0.3">
      <c r="A10" s="2"/>
      <c r="B10" s="10"/>
      <c r="C10" s="1"/>
      <c r="D10" s="1">
        <v>595.71</v>
      </c>
      <c r="E10" s="3" t="s">
        <v>12</v>
      </c>
    </row>
    <row r="11" spans="1:7" x14ac:dyDescent="0.3">
      <c r="A11" s="9" t="s">
        <v>17</v>
      </c>
      <c r="B11" s="9"/>
      <c r="C11" s="8"/>
      <c r="D11" s="8">
        <f>SUM(D5:D10)</f>
        <v>87016.790000000023</v>
      </c>
      <c r="E11" s="7"/>
    </row>
    <row r="12" spans="1:7" x14ac:dyDescent="0.3">
      <c r="A12" s="3" t="s">
        <v>48</v>
      </c>
      <c r="B12" s="12" t="s">
        <v>47</v>
      </c>
      <c r="C12" s="3" t="s">
        <v>18</v>
      </c>
      <c r="D12" s="24">
        <v>801</v>
      </c>
      <c r="E12" s="3" t="s">
        <v>57</v>
      </c>
    </row>
    <row r="13" spans="1:7" x14ac:dyDescent="0.3">
      <c r="A13" s="9" t="s">
        <v>17</v>
      </c>
      <c r="B13" s="9"/>
      <c r="C13" s="8"/>
      <c r="D13" s="8">
        <f>SUM(D12)</f>
        <v>801</v>
      </c>
      <c r="E13" s="7"/>
    </row>
    <row r="14" spans="1:7" x14ac:dyDescent="0.3">
      <c r="A14" s="16" t="s">
        <v>51</v>
      </c>
      <c r="B14" s="13">
        <v>74228338976</v>
      </c>
      <c r="C14" s="17" t="s">
        <v>18</v>
      </c>
      <c r="D14" s="17">
        <v>41</v>
      </c>
      <c r="E14" s="18" t="s">
        <v>39</v>
      </c>
    </row>
    <row r="15" spans="1:7" x14ac:dyDescent="0.3">
      <c r="A15" s="9" t="s">
        <v>17</v>
      </c>
      <c r="B15" s="9"/>
      <c r="C15" s="8"/>
      <c r="D15" s="8">
        <f>SUM(D14)</f>
        <v>41</v>
      </c>
      <c r="E15" s="7"/>
    </row>
    <row r="16" spans="1:7" x14ac:dyDescent="0.3">
      <c r="A16" s="16" t="s">
        <v>53</v>
      </c>
      <c r="B16" s="13">
        <v>66471923099</v>
      </c>
      <c r="C16" s="17" t="s">
        <v>18</v>
      </c>
      <c r="D16" s="17">
        <v>2697.19</v>
      </c>
      <c r="E16" s="18" t="s">
        <v>26</v>
      </c>
    </row>
    <row r="17" spans="1:5" x14ac:dyDescent="0.3">
      <c r="A17" s="9" t="s">
        <v>17</v>
      </c>
      <c r="B17" s="9"/>
      <c r="C17" s="8"/>
      <c r="D17" s="8">
        <f>SUM(D16)</f>
        <v>2697.19</v>
      </c>
      <c r="E17" s="7"/>
    </row>
    <row r="18" spans="1:5" x14ac:dyDescent="0.3">
      <c r="A18" s="2" t="s">
        <v>1</v>
      </c>
      <c r="B18" s="10"/>
      <c r="C18" s="1"/>
      <c r="D18" s="4">
        <v>1499.32</v>
      </c>
      <c r="E18" s="3" t="s">
        <v>21</v>
      </c>
    </row>
    <row r="19" spans="1:5" x14ac:dyDescent="0.3">
      <c r="A19" s="9" t="s">
        <v>17</v>
      </c>
      <c r="B19" s="9"/>
      <c r="C19" s="8"/>
      <c r="D19" s="8">
        <f>SUM(D18)</f>
        <v>1499.32</v>
      </c>
      <c r="E19" s="7"/>
    </row>
    <row r="20" spans="1:5" x14ac:dyDescent="0.3">
      <c r="A20" s="16" t="s">
        <v>44</v>
      </c>
      <c r="B20" s="13">
        <v>24640993045</v>
      </c>
      <c r="C20" s="17" t="s">
        <v>18</v>
      </c>
      <c r="D20" s="17">
        <v>2059.4499999999998</v>
      </c>
      <c r="E20" s="18" t="s">
        <v>52</v>
      </c>
    </row>
    <row r="21" spans="1:5" x14ac:dyDescent="0.3">
      <c r="A21" s="16" t="s">
        <v>44</v>
      </c>
      <c r="B21" s="13">
        <v>24640993045</v>
      </c>
      <c r="C21" s="17" t="s">
        <v>18</v>
      </c>
      <c r="D21" s="17">
        <v>453.18</v>
      </c>
      <c r="E21" s="18" t="s">
        <v>42</v>
      </c>
    </row>
    <row r="22" spans="1:5" x14ac:dyDescent="0.3">
      <c r="A22" s="9" t="s">
        <v>17</v>
      </c>
      <c r="B22" s="9"/>
      <c r="C22" s="8"/>
      <c r="D22" s="8">
        <f>SUM(D20:D21)</f>
        <v>2512.6299999999997</v>
      </c>
      <c r="E22" s="7"/>
    </row>
    <row r="23" spans="1:5" x14ac:dyDescent="0.3">
      <c r="A23" s="2" t="s">
        <v>2</v>
      </c>
      <c r="B23" s="10">
        <v>49600228271</v>
      </c>
      <c r="C23" s="1" t="s">
        <v>18</v>
      </c>
      <c r="D23" s="1">
        <v>481.25</v>
      </c>
      <c r="E23" s="2" t="s">
        <v>22</v>
      </c>
    </row>
    <row r="24" spans="1:5" x14ac:dyDescent="0.3">
      <c r="A24" s="2" t="s">
        <v>2</v>
      </c>
      <c r="B24" s="10">
        <v>49600228271</v>
      </c>
      <c r="C24" s="1" t="s">
        <v>18</v>
      </c>
      <c r="D24" s="1">
        <v>4747.58</v>
      </c>
      <c r="E24" s="2" t="s">
        <v>41</v>
      </c>
    </row>
    <row r="25" spans="1:5" x14ac:dyDescent="0.3">
      <c r="A25" s="9" t="s">
        <v>17</v>
      </c>
      <c r="B25" s="9"/>
      <c r="C25" s="8"/>
      <c r="D25" s="8">
        <f>SUM(D23:D24)</f>
        <v>5228.83</v>
      </c>
      <c r="E25" s="2"/>
    </row>
    <row r="26" spans="1:5" x14ac:dyDescent="0.3">
      <c r="A26" s="2" t="s">
        <v>59</v>
      </c>
      <c r="B26" s="10">
        <v>71342575080</v>
      </c>
      <c r="C26" s="1" t="s">
        <v>3</v>
      </c>
      <c r="D26" s="1">
        <v>400</v>
      </c>
      <c r="E26" s="2" t="s">
        <v>23</v>
      </c>
    </row>
    <row r="27" spans="1:5" x14ac:dyDescent="0.3">
      <c r="A27" s="9" t="s">
        <v>17</v>
      </c>
      <c r="B27" s="9"/>
      <c r="C27" s="8"/>
      <c r="D27" s="8">
        <f>SUM(D26)</f>
        <v>400</v>
      </c>
      <c r="E27" s="2"/>
    </row>
    <row r="28" spans="1:5" x14ac:dyDescent="0.3">
      <c r="A28" s="2" t="s">
        <v>4</v>
      </c>
      <c r="B28" s="12" t="s">
        <v>24</v>
      </c>
      <c r="C28" s="12" t="s">
        <v>25</v>
      </c>
      <c r="D28" s="1">
        <v>231.2</v>
      </c>
      <c r="E28" s="3" t="s">
        <v>27</v>
      </c>
    </row>
    <row r="29" spans="1:5" x14ac:dyDescent="0.3">
      <c r="A29" s="2" t="s">
        <v>4</v>
      </c>
      <c r="B29" s="12" t="s">
        <v>24</v>
      </c>
      <c r="C29" s="12" t="s">
        <v>25</v>
      </c>
      <c r="D29" s="1">
        <v>70.83</v>
      </c>
      <c r="E29" s="3" t="s">
        <v>23</v>
      </c>
    </row>
    <row r="30" spans="1:5" x14ac:dyDescent="0.3">
      <c r="A30" s="2" t="s">
        <v>4</v>
      </c>
      <c r="B30" s="12" t="s">
        <v>24</v>
      </c>
      <c r="C30" s="12" t="s">
        <v>25</v>
      </c>
      <c r="D30" s="1">
        <v>26.82</v>
      </c>
      <c r="E30" s="2" t="s">
        <v>41</v>
      </c>
    </row>
    <row r="31" spans="1:5" x14ac:dyDescent="0.3">
      <c r="A31" s="2" t="s">
        <v>4</v>
      </c>
      <c r="B31" s="12" t="s">
        <v>24</v>
      </c>
      <c r="C31" s="12" t="s">
        <v>25</v>
      </c>
      <c r="D31" s="1">
        <v>48.4</v>
      </c>
      <c r="E31" s="18" t="s">
        <v>26</v>
      </c>
    </row>
    <row r="32" spans="1:5" x14ac:dyDescent="0.3">
      <c r="A32" s="9" t="s">
        <v>17</v>
      </c>
      <c r="B32" s="9"/>
      <c r="C32" s="8"/>
      <c r="D32" s="8">
        <f>SUM(D28:D31)</f>
        <v>377.24999999999994</v>
      </c>
      <c r="E32" s="2"/>
    </row>
    <row r="33" spans="1:5" x14ac:dyDescent="0.3">
      <c r="A33" s="2" t="s">
        <v>5</v>
      </c>
      <c r="B33" s="10"/>
      <c r="C33" s="1"/>
      <c r="D33" s="4">
        <v>2230.9</v>
      </c>
      <c r="E33" s="3" t="s">
        <v>21</v>
      </c>
    </row>
    <row r="34" spans="1:5" x14ac:dyDescent="0.3">
      <c r="A34" s="9" t="s">
        <v>17</v>
      </c>
      <c r="B34" s="9"/>
      <c r="C34" s="8"/>
      <c r="D34" s="8">
        <f>SUM(D33)</f>
        <v>2230.9</v>
      </c>
      <c r="E34" s="3"/>
    </row>
    <row r="35" spans="1:5" x14ac:dyDescent="0.3">
      <c r="A35" s="16" t="s">
        <v>37</v>
      </c>
      <c r="B35" s="13">
        <v>27034882597</v>
      </c>
      <c r="C35" s="17" t="s">
        <v>3</v>
      </c>
      <c r="D35" s="17">
        <v>386.82</v>
      </c>
      <c r="E35" s="19" t="s">
        <v>40</v>
      </c>
    </row>
    <row r="36" spans="1:5" x14ac:dyDescent="0.3">
      <c r="A36" s="9" t="s">
        <v>17</v>
      </c>
      <c r="B36" s="9"/>
      <c r="C36" s="8"/>
      <c r="D36" s="8">
        <f>SUM(D35)</f>
        <v>386.82</v>
      </c>
      <c r="E36" s="3"/>
    </row>
    <row r="37" spans="1:5" x14ac:dyDescent="0.3">
      <c r="A37" s="16" t="s">
        <v>38</v>
      </c>
      <c r="B37" s="13">
        <v>66977869240</v>
      </c>
      <c r="C37" s="17" t="s">
        <v>3</v>
      </c>
      <c r="D37" s="17">
        <v>49.14</v>
      </c>
      <c r="E37" s="19" t="s">
        <v>26</v>
      </c>
    </row>
    <row r="38" spans="1:5" x14ac:dyDescent="0.3">
      <c r="A38" s="9" t="s">
        <v>17</v>
      </c>
      <c r="B38" s="9"/>
      <c r="C38" s="8"/>
      <c r="D38" s="8">
        <f>SUM(D37)</f>
        <v>49.14</v>
      </c>
      <c r="E38" s="3"/>
    </row>
    <row r="39" spans="1:5" x14ac:dyDescent="0.3">
      <c r="A39" s="16" t="s">
        <v>49</v>
      </c>
      <c r="B39" s="13">
        <v>25439818475</v>
      </c>
      <c r="C39" s="17" t="s">
        <v>18</v>
      </c>
      <c r="D39" s="17">
        <v>253</v>
      </c>
      <c r="E39" s="19" t="s">
        <v>50</v>
      </c>
    </row>
    <row r="40" spans="1:5" x14ac:dyDescent="0.3">
      <c r="A40" s="9" t="s">
        <v>17</v>
      </c>
      <c r="B40" s="9"/>
      <c r="C40" s="8"/>
      <c r="D40" s="8">
        <f>SUM(D39)</f>
        <v>253</v>
      </c>
      <c r="E40" s="3"/>
    </row>
    <row r="41" spans="1:5" x14ac:dyDescent="0.3">
      <c r="A41" s="2" t="s">
        <v>6</v>
      </c>
      <c r="B41" s="12" t="s">
        <v>30</v>
      </c>
      <c r="C41" s="12" t="s">
        <v>18</v>
      </c>
      <c r="D41" s="1">
        <v>21.24</v>
      </c>
      <c r="E41" s="3" t="s">
        <v>29</v>
      </c>
    </row>
    <row r="42" spans="1:5" x14ac:dyDescent="0.3">
      <c r="A42" s="9" t="s">
        <v>17</v>
      </c>
      <c r="B42" s="9"/>
      <c r="C42" s="8"/>
      <c r="D42" s="8">
        <f>SUM(D41)</f>
        <v>21.24</v>
      </c>
      <c r="E42" s="2"/>
    </row>
    <row r="43" spans="1:5" x14ac:dyDescent="0.3">
      <c r="A43" s="3" t="s">
        <v>43</v>
      </c>
      <c r="B43" s="3">
        <v>27759560625</v>
      </c>
      <c r="C43" s="12" t="s">
        <v>18</v>
      </c>
      <c r="D43" s="17">
        <v>110.22</v>
      </c>
      <c r="E43" s="3" t="s">
        <v>20</v>
      </c>
    </row>
    <row r="44" spans="1:5" x14ac:dyDescent="0.3">
      <c r="A44" s="9" t="s">
        <v>17</v>
      </c>
      <c r="B44" s="9"/>
      <c r="C44" s="8"/>
      <c r="D44" s="8">
        <f>SUM(D43)</f>
        <v>110.22</v>
      </c>
      <c r="E44" s="2"/>
    </row>
    <row r="45" spans="1:5" x14ac:dyDescent="0.3">
      <c r="A45" s="3" t="s">
        <v>64</v>
      </c>
      <c r="B45" s="3"/>
      <c r="C45" s="12"/>
      <c r="D45" s="17">
        <v>577.79</v>
      </c>
      <c r="E45" s="3" t="s">
        <v>65</v>
      </c>
    </row>
    <row r="46" spans="1:5" x14ac:dyDescent="0.3">
      <c r="A46" s="9" t="s">
        <v>17</v>
      </c>
      <c r="B46" s="9"/>
      <c r="C46" s="8"/>
      <c r="D46" s="8">
        <f>SUM(D45)</f>
        <v>577.79</v>
      </c>
      <c r="E46" s="2"/>
    </row>
    <row r="47" spans="1:5" x14ac:dyDescent="0.3">
      <c r="A47" s="2" t="s">
        <v>32</v>
      </c>
      <c r="B47" s="12" t="s">
        <v>33</v>
      </c>
      <c r="C47" s="12" t="s">
        <v>31</v>
      </c>
      <c r="D47" s="1">
        <v>94.35</v>
      </c>
      <c r="E47" s="3" t="s">
        <v>28</v>
      </c>
    </row>
    <row r="48" spans="1:5" x14ac:dyDescent="0.3">
      <c r="A48" s="9" t="s">
        <v>17</v>
      </c>
      <c r="B48" s="13"/>
      <c r="C48" s="8"/>
      <c r="D48" s="8">
        <f>SUM(D47)</f>
        <v>94.35</v>
      </c>
      <c r="E48" s="2"/>
    </row>
    <row r="49" spans="1:5" x14ac:dyDescent="0.3">
      <c r="A49" s="16" t="s">
        <v>46</v>
      </c>
      <c r="B49" s="13">
        <v>48653018129</v>
      </c>
      <c r="C49" s="17" t="s">
        <v>3</v>
      </c>
      <c r="D49" s="17">
        <v>28.5</v>
      </c>
      <c r="E49" s="18" t="s">
        <v>26</v>
      </c>
    </row>
    <row r="50" spans="1:5" x14ac:dyDescent="0.3">
      <c r="A50" s="9" t="s">
        <v>17</v>
      </c>
      <c r="B50" s="13"/>
      <c r="C50" s="8"/>
      <c r="D50" s="8">
        <f>SUM(D49)</f>
        <v>28.5</v>
      </c>
      <c r="E50" s="2"/>
    </row>
    <row r="51" spans="1:5" x14ac:dyDescent="0.3">
      <c r="A51" s="2" t="s">
        <v>7</v>
      </c>
      <c r="B51" s="10">
        <v>34672089688</v>
      </c>
      <c r="C51" s="1" t="s">
        <v>18</v>
      </c>
      <c r="D51" s="1">
        <v>394.44</v>
      </c>
      <c r="E51" s="2" t="s">
        <v>23</v>
      </c>
    </row>
    <row r="52" spans="1:5" x14ac:dyDescent="0.3">
      <c r="A52" s="9" t="s">
        <v>17</v>
      </c>
      <c r="B52" s="13"/>
      <c r="C52" s="8"/>
      <c r="D52" s="8">
        <f>SUM(D51)</f>
        <v>394.44</v>
      </c>
      <c r="E52" s="2"/>
    </row>
    <row r="53" spans="1:5" x14ac:dyDescent="0.3">
      <c r="A53" s="2" t="s">
        <v>61</v>
      </c>
      <c r="B53" s="10">
        <v>18683136487</v>
      </c>
      <c r="C53" s="1" t="s">
        <v>18</v>
      </c>
      <c r="D53" s="1">
        <v>33.18</v>
      </c>
      <c r="E53" s="2" t="s">
        <v>62</v>
      </c>
    </row>
    <row r="54" spans="1:5" x14ac:dyDescent="0.3">
      <c r="A54" s="9" t="s">
        <v>17</v>
      </c>
      <c r="B54" s="13"/>
      <c r="C54" s="8"/>
      <c r="D54" s="8">
        <f>SUM(D53)</f>
        <v>33.18</v>
      </c>
      <c r="E54" s="2"/>
    </row>
    <row r="55" spans="1:5" x14ac:dyDescent="0.3">
      <c r="A55" s="16" t="s">
        <v>58</v>
      </c>
      <c r="B55" s="13"/>
      <c r="C55" s="17"/>
      <c r="D55" s="17">
        <v>236.55</v>
      </c>
      <c r="E55" s="3" t="s">
        <v>21</v>
      </c>
    </row>
    <row r="56" spans="1:5" x14ac:dyDescent="0.3">
      <c r="A56" s="9" t="s">
        <v>17</v>
      </c>
      <c r="B56" s="13"/>
      <c r="C56" s="8"/>
      <c r="D56" s="8">
        <f>SUM(D55)</f>
        <v>236.55</v>
      </c>
      <c r="E56" s="2"/>
    </row>
    <row r="57" spans="1:5" x14ac:dyDescent="0.3">
      <c r="A57" s="16" t="s">
        <v>55</v>
      </c>
      <c r="B57" s="13">
        <v>66467746606</v>
      </c>
      <c r="C57" s="17" t="s">
        <v>3</v>
      </c>
      <c r="D57" s="17">
        <v>1184.3399999999999</v>
      </c>
      <c r="E57" s="18" t="s">
        <v>56</v>
      </c>
    </row>
    <row r="58" spans="1:5" x14ac:dyDescent="0.3">
      <c r="A58" s="9" t="s">
        <v>17</v>
      </c>
      <c r="B58" s="13"/>
      <c r="C58" s="8"/>
      <c r="D58" s="8">
        <f>SUM(D57)</f>
        <v>1184.3399999999999</v>
      </c>
      <c r="E58" s="2"/>
    </row>
    <row r="59" spans="1:5" x14ac:dyDescent="0.3">
      <c r="A59" s="16" t="s">
        <v>60</v>
      </c>
      <c r="B59" s="13">
        <v>16529207670</v>
      </c>
      <c r="C59" s="17" t="s">
        <v>18</v>
      </c>
      <c r="D59" s="17">
        <v>598.49</v>
      </c>
      <c r="E59" s="18" t="s">
        <v>26</v>
      </c>
    </row>
    <row r="60" spans="1:5" ht="15" thickBot="1" x14ac:dyDescent="0.35">
      <c r="A60" s="9" t="s">
        <v>17</v>
      </c>
      <c r="B60" s="13"/>
      <c r="C60" s="8"/>
      <c r="D60" s="8">
        <f>SUM(D59)</f>
        <v>598.49</v>
      </c>
      <c r="E60" s="2"/>
    </row>
    <row r="61" spans="1:5" ht="15" thickBot="1" x14ac:dyDescent="0.35">
      <c r="A61" s="20" t="s">
        <v>34</v>
      </c>
      <c r="B61" s="21"/>
      <c r="C61" s="22"/>
      <c r="D61" s="22">
        <v>106772.97</v>
      </c>
      <c r="E61" s="23"/>
    </row>
    <row r="62" spans="1:5" x14ac:dyDescent="0.3">
      <c r="D62" s="14"/>
    </row>
    <row r="63" spans="1:5" x14ac:dyDescent="0.3">
      <c r="D63" s="27"/>
    </row>
    <row r="64" spans="1:5" x14ac:dyDescent="0.3">
      <c r="D64" s="11"/>
    </row>
  </sheetData>
  <mergeCells count="3">
    <mergeCell ref="A2:E2"/>
    <mergeCell ref="A3:E3"/>
    <mergeCell ref="A1:E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Dijana Kuzmić</cp:lastModifiedBy>
  <cp:lastPrinted>2026-05-05T09:26:41Z</cp:lastPrinted>
  <dcterms:created xsi:type="dcterms:W3CDTF">2026-03-16T11:07:05Z</dcterms:created>
  <dcterms:modified xsi:type="dcterms:W3CDTF">2026-05-05T09:37:08Z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