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5" i="1" l="1"/>
  <c r="D35" i="1"/>
  <c r="C35" i="1"/>
  <c r="C27" i="1"/>
  <c r="E22" i="1"/>
  <c r="D22" i="1"/>
  <c r="C22" i="1"/>
  <c r="E13" i="1"/>
  <c r="D13" i="1"/>
  <c r="C13" i="1"/>
  <c r="C36" i="1" s="1"/>
</calcChain>
</file>

<file path=xl/sharedStrings.xml><?xml version="1.0" encoding="utf-8"?>
<sst xmlns="http://schemas.openxmlformats.org/spreadsheetml/2006/main" count="22" uniqueCount="12">
  <si>
    <t>JUK DUBROVAČKE LJETNE IGRE - PLAN PRIHODA 2019.</t>
  </si>
  <si>
    <t>Opći prihodi i primici 11</t>
  </si>
  <si>
    <t>Konto</t>
  </si>
  <si>
    <t>Plan</t>
  </si>
  <si>
    <t>Rebalans</t>
  </si>
  <si>
    <t>Novi plan</t>
  </si>
  <si>
    <t>Vlastiti prihodi  25</t>
  </si>
  <si>
    <t>EU fondovi  44</t>
  </si>
  <si>
    <t>direktno iz EU</t>
  </si>
  <si>
    <t>od partnera</t>
  </si>
  <si>
    <t>Pomoći   55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</si>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</sst>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4" xfId="0" applyNumberFormat="1" applyBorder="1"/>
    <xf numFmtId="0" fontId="0" fillId="0" borderId="8" xfId="0" applyBorder="1"/>
    <xf numFmtId="44" fontId="0" fillId="0" borderId="8" xfId="0" applyNumberFormat="1" applyBorder="1"/>
    <xf numFmtId="0" fontId="0" fillId="0" borderId="9" xfId="0" applyBorder="1"/>
    <xf numFmtId="0" fontId="0" fillId="0" borderId="10" xfId="0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0" xfId="0" applyBorder="1"/>
    <xf numFmtId="0" fontId="0" fillId="0" borderId="13" xfId="0" applyBorder="1"/>
    <xf numFmtId="44" fontId="0" fillId="0" borderId="13" xfId="0" applyNumberFormat="1" applyBorder="1"/>
    <xf numFmtId="0" fontId="0" fillId="0" borderId="14" xfId="0" applyBorder="1"/>
    <xf numFmtId="44" fontId="2" fillId="0" borderId="2" xfId="0" applyNumberFormat="1" applyFont="1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15" xfId="0" applyBorder="1"/>
    <xf numFmtId="44" fontId="0" fillId="0" borderId="0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0" fontId="0" fillId="0" borderId="16" xfId="0" applyBorder="1"/>
    <xf numFmtId="0" fontId="2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164" fontId="0" fillId="0" borderId="4" xfId="1" applyNumberFormat="1" applyFont="1" applyBorder="1"/>
    <xf numFmtId="0" fontId="2" fillId="0" borderId="4" xfId="0" applyFont="1" applyBorder="1"/>
    <xf numFmtId="44" fontId="2" fillId="0" borderId="20" xfId="0" applyNumberFormat="1" applyFont="1" applyBorder="1"/>
    <xf numFmtId="0" fontId="0" fillId="0" borderId="20" xfId="0" applyBorder="1"/>
    <xf numFmtId="44" fontId="3" fillId="0" borderId="6" xfId="0" applyNumberFormat="1" applyFont="1" applyBorder="1"/>
    <xf numFmtId="44" fontId="3" fillId="0" borderId="8" xfId="0" applyNumberFormat="1" applyFont="1" applyBorder="1"/>
    <xf numFmtId="164" fontId="3" fillId="0" borderId="15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6"/>
  <sheetViews>
    <sheetView tabSelected="1" topLeftCell="A3" workbookViewId="0">
      <selection activeCell="G15" sqref="G15:H15"/>
    </sheetView>
  </sheetViews>
  <sheetFormatPr defaultRowHeight="15" x14ac:dyDescent="0.25"/>
  <cols>
    <col min="3" max="3" width="21.28515625" customWidth="1"/>
    <col min="4" max="4" width="12.85546875" customWidth="1"/>
    <col min="5" max="5" width="16.140625" customWidth="1"/>
    <col min="6" max="6" width="6.140625" customWidth="1"/>
    <col min="7" max="7" width="15.7109375" customWidth="1"/>
    <col min="8" max="8" width="16.140625" customWidth="1"/>
    <col min="9" max="9" width="16.7109375" customWidth="1"/>
    <col min="10" max="10" width="16.28515625" customWidth="1"/>
  </cols>
  <sheetData>
    <row r="5" spans="2:5" x14ac:dyDescent="0.25">
      <c r="B5" t="s">
        <v>0</v>
      </c>
    </row>
    <row r="7" spans="2:5" ht="15.75" thickBot="1" x14ac:dyDescent="0.3"/>
    <row r="8" spans="2:5" ht="15.75" thickBot="1" x14ac:dyDescent="0.3">
      <c r="B8" s="1"/>
      <c r="C8" s="2" t="s">
        <v>1</v>
      </c>
      <c r="D8" s="3"/>
      <c r="E8" s="4"/>
    </row>
    <row r="9" spans="2:5" x14ac:dyDescent="0.25">
      <c r="B9" s="5" t="s">
        <v>2</v>
      </c>
      <c r="C9" s="5" t="s">
        <v>3</v>
      </c>
      <c r="D9" s="5" t="s">
        <v>4</v>
      </c>
      <c r="E9" s="6" t="s">
        <v>5</v>
      </c>
    </row>
    <row r="10" spans="2:5" x14ac:dyDescent="0.25">
      <c r="B10" s="7">
        <v>67111</v>
      </c>
      <c r="C10" s="8">
        <v>12750000</v>
      </c>
      <c r="D10" s="8"/>
      <c r="E10" s="9"/>
    </row>
    <row r="11" spans="2:5" x14ac:dyDescent="0.25">
      <c r="B11" s="5">
        <v>67121</v>
      </c>
      <c r="C11" s="10">
        <v>1000000</v>
      </c>
      <c r="D11" s="10"/>
      <c r="E11" s="6"/>
    </row>
    <row r="12" spans="2:5" ht="15.75" thickBot="1" x14ac:dyDescent="0.3">
      <c r="B12" s="11"/>
      <c r="C12" s="11"/>
      <c r="D12" s="12"/>
      <c r="E12" s="13"/>
    </row>
    <row r="13" spans="2:5" ht="15.75" thickBot="1" x14ac:dyDescent="0.3">
      <c r="B13" s="14"/>
      <c r="C13" s="15">
        <f>C10+C11</f>
        <v>13750000</v>
      </c>
      <c r="D13" s="15">
        <f>D10+D11</f>
        <v>0</v>
      </c>
      <c r="E13" s="16">
        <f>E10+E11</f>
        <v>0</v>
      </c>
    </row>
    <row r="14" spans="2:5" x14ac:dyDescent="0.25">
      <c r="B14" s="11"/>
      <c r="C14" s="17"/>
      <c r="D14" s="17"/>
      <c r="E14" s="13"/>
    </row>
    <row r="15" spans="2:5" ht="15.75" thickBot="1" x14ac:dyDescent="0.3">
      <c r="B15" s="11"/>
      <c r="C15" s="17"/>
      <c r="D15" s="17"/>
      <c r="E15" s="13"/>
    </row>
    <row r="16" spans="2:5" ht="15.75" thickBot="1" x14ac:dyDescent="0.3">
      <c r="B16" s="1"/>
      <c r="C16" s="2" t="s">
        <v>6</v>
      </c>
      <c r="D16" s="3"/>
      <c r="E16" s="4"/>
    </row>
    <row r="17" spans="2:5" x14ac:dyDescent="0.25">
      <c r="B17" s="5" t="s">
        <v>2</v>
      </c>
      <c r="C17" s="5" t="s">
        <v>3</v>
      </c>
      <c r="D17" s="5" t="s">
        <v>4</v>
      </c>
      <c r="E17" s="10" t="s">
        <v>5</v>
      </c>
    </row>
    <row r="18" spans="2:5" x14ac:dyDescent="0.25">
      <c r="B18" s="11">
        <v>65264</v>
      </c>
      <c r="C18" s="12">
        <v>1600000</v>
      </c>
      <c r="D18" s="12"/>
      <c r="E18" s="12"/>
    </row>
    <row r="19" spans="2:5" x14ac:dyDescent="0.25">
      <c r="B19" s="11">
        <v>64225</v>
      </c>
      <c r="C19" s="12">
        <v>550000</v>
      </c>
      <c r="D19" s="12"/>
      <c r="E19" s="12"/>
    </row>
    <row r="20" spans="2:5" x14ac:dyDescent="0.25">
      <c r="B20" s="11">
        <v>66151</v>
      </c>
      <c r="C20" s="12">
        <v>1250000</v>
      </c>
      <c r="D20" s="12"/>
      <c r="E20" s="12"/>
    </row>
    <row r="21" spans="2:5" ht="15.75" thickBot="1" x14ac:dyDescent="0.3">
      <c r="B21" s="11"/>
      <c r="C21" s="12"/>
      <c r="D21" s="11"/>
      <c r="E21" s="12"/>
    </row>
    <row r="22" spans="2:5" ht="15.75" thickBot="1" x14ac:dyDescent="0.3">
      <c r="B22" s="18"/>
      <c r="C22" s="19">
        <f>C18+C19+C20+C21</f>
        <v>3400000</v>
      </c>
      <c r="D22" s="19">
        <f>D18+D19+D20</f>
        <v>0</v>
      </c>
      <c r="E22" s="19">
        <f>E18+E19+E20+E21</f>
        <v>0</v>
      </c>
    </row>
    <row r="23" spans="2:5" ht="15.75" thickBot="1" x14ac:dyDescent="0.3">
      <c r="B23" s="20"/>
      <c r="C23" s="21" t="s">
        <v>7</v>
      </c>
      <c r="D23" s="22"/>
      <c r="E23" s="23"/>
    </row>
    <row r="24" spans="2:5" x14ac:dyDescent="0.25">
      <c r="B24" s="24" t="s">
        <v>2</v>
      </c>
      <c r="C24" s="25" t="s">
        <v>3</v>
      </c>
      <c r="D24" s="25"/>
      <c r="E24" s="26"/>
    </row>
    <row r="25" spans="2:5" x14ac:dyDescent="0.25">
      <c r="B25" s="11">
        <v>63231</v>
      </c>
      <c r="C25" s="38">
        <v>700000</v>
      </c>
      <c r="D25" s="8" t="s">
        <v>8</v>
      </c>
      <c r="E25" s="9"/>
    </row>
    <row r="26" spans="2:5" ht="15.75" thickBot="1" x14ac:dyDescent="0.3">
      <c r="B26" s="11"/>
      <c r="C26" s="39">
        <v>123000</v>
      </c>
      <c r="D26" s="12" t="s">
        <v>9</v>
      </c>
      <c r="E26" s="26"/>
    </row>
    <row r="27" spans="2:5" ht="15.75" thickBot="1" x14ac:dyDescent="0.3">
      <c r="B27" s="1"/>
      <c r="C27" s="27">
        <f>C25+C26</f>
        <v>823000</v>
      </c>
      <c r="D27" s="14"/>
      <c r="E27" s="4"/>
    </row>
    <row r="28" spans="2:5" ht="15.75" thickBot="1" x14ac:dyDescent="0.3">
      <c r="B28" s="28"/>
      <c r="C28" s="29" t="s">
        <v>10</v>
      </c>
      <c r="D28" s="30"/>
      <c r="E28" s="31"/>
    </row>
    <row r="29" spans="2:5" x14ac:dyDescent="0.25">
      <c r="B29" s="5" t="s">
        <v>2</v>
      </c>
      <c r="C29" s="5" t="s">
        <v>3</v>
      </c>
      <c r="D29" s="5" t="s">
        <v>4</v>
      </c>
      <c r="E29" s="32" t="s">
        <v>5</v>
      </c>
    </row>
    <row r="30" spans="2:5" x14ac:dyDescent="0.25">
      <c r="B30" s="11">
        <v>63612</v>
      </c>
      <c r="C30" s="39">
        <v>5065000</v>
      </c>
      <c r="D30" s="8"/>
      <c r="E30" s="26"/>
    </row>
    <row r="31" spans="2:5" x14ac:dyDescent="0.25">
      <c r="B31" s="11">
        <v>63613</v>
      </c>
      <c r="C31" s="12">
        <v>650000</v>
      </c>
      <c r="D31" s="12"/>
      <c r="E31" s="26"/>
    </row>
    <row r="32" spans="2:5" x14ac:dyDescent="0.25">
      <c r="B32" s="5">
        <v>66312</v>
      </c>
      <c r="C32" s="10">
        <v>1050000</v>
      </c>
      <c r="D32" s="10"/>
      <c r="E32" s="6"/>
    </row>
    <row r="33" spans="2:5" x14ac:dyDescent="0.25">
      <c r="B33" s="11">
        <v>66313</v>
      </c>
      <c r="C33" s="10">
        <v>200000</v>
      </c>
      <c r="D33" s="10"/>
      <c r="E33" s="6"/>
    </row>
    <row r="34" spans="2:5" x14ac:dyDescent="0.25">
      <c r="B34" s="11">
        <v>66314</v>
      </c>
      <c r="C34" s="40">
        <v>1000000</v>
      </c>
      <c r="D34" s="24"/>
      <c r="E34" s="33"/>
    </row>
    <row r="35" spans="2:5" x14ac:dyDescent="0.25">
      <c r="B35" s="5"/>
      <c r="C35" s="34">
        <f>C30+C31+C32+C33+C34</f>
        <v>7965000</v>
      </c>
      <c r="D35" s="10">
        <f>D30+D31+D32</f>
        <v>0</v>
      </c>
      <c r="E35" s="6">
        <f>E30+E31+E32</f>
        <v>0</v>
      </c>
    </row>
    <row r="36" spans="2:5" x14ac:dyDescent="0.25">
      <c r="B36" s="35" t="s">
        <v>11</v>
      </c>
      <c r="C36" s="36">
        <f>C13+C22+C27+C35</f>
        <v>25938000</v>
      </c>
      <c r="D36" s="37"/>
      <c r="E36" s="3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mirak</dc:creator>
  <cp:lastModifiedBy>mirak</cp:lastModifiedBy>
  <dcterms:created xsi:type="dcterms:W3CDTF">2018-11-20T08:26:42Z</dcterms:created>
  <dcterms:modified xsi:type="dcterms:W3CDTF">2018-12-27T08:24:31Z</dcterms:modified>
</cp:coreProperties>
</file>