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Rebalans prih.2020." sheetId="1" r:id="rId1"/>
    <sheet name="Sheet 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8" i="1" l="1"/>
  <c r="C24" i="1" l="1"/>
  <c r="E38" i="1" l="1"/>
  <c r="D38" i="1"/>
  <c r="E24" i="1" l="1"/>
  <c r="D24" i="1"/>
  <c r="E11" i="1"/>
  <c r="D11" i="1"/>
  <c r="C11" i="1"/>
  <c r="C39" i="1" l="1"/>
  <c r="E39" i="1"/>
  <c r="D39" i="1"/>
</calcChain>
</file>

<file path=xl/sharedStrings.xml><?xml version="1.0" encoding="utf-8"?>
<sst xmlns="http://schemas.openxmlformats.org/spreadsheetml/2006/main" count="28" uniqueCount="25">
  <si>
    <t>Konto</t>
  </si>
  <si>
    <t>Ukupno:</t>
  </si>
  <si>
    <t>Opći prihodi i primici 11</t>
  </si>
  <si>
    <t>Vlastiti prihodi  25</t>
  </si>
  <si>
    <t>Pomoći   55</t>
  </si>
  <si>
    <t>Grad</t>
  </si>
  <si>
    <t>Ulaznice</t>
  </si>
  <si>
    <t>DNŽ</t>
  </si>
  <si>
    <t>MK</t>
  </si>
  <si>
    <t>invest.</t>
  </si>
  <si>
    <t>zakup</t>
  </si>
  <si>
    <t>usluge, sponz.</t>
  </si>
  <si>
    <t>donacije Kaboga</t>
  </si>
  <si>
    <t>REBALANS 2020.</t>
  </si>
  <si>
    <t>JUK DUBROVAČKE LJETNE IGRE - REBALANS PRIHODA 2020.</t>
  </si>
  <si>
    <t>donacija TZ</t>
  </si>
  <si>
    <t>Lazareti</t>
  </si>
  <si>
    <t>Višak iz 2019.</t>
  </si>
  <si>
    <t>REBALANS 9.9. 2020.</t>
  </si>
  <si>
    <t>Sred. EU Port...</t>
  </si>
  <si>
    <t>Sred. EU Future Epics</t>
  </si>
  <si>
    <t>OTP b</t>
  </si>
  <si>
    <t>suveniri</t>
  </si>
  <si>
    <t>Kotor Art</t>
  </si>
  <si>
    <t>Dubrovnik, 7.12.2020.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</si>
</sst>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9" fontId="0" fillId="0" borderId="0" xfId="1" applyFont="1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0" fillId="0" borderId="5" xfId="0" applyNumberFormat="1" applyBorder="1"/>
    <xf numFmtId="0" fontId="0" fillId="0" borderId="6" xfId="0" applyBorder="1"/>
    <xf numFmtId="44" fontId="0" fillId="0" borderId="7" xfId="0" applyNumberFormat="1" applyBorder="1"/>
    <xf numFmtId="44" fontId="0" fillId="0" borderId="4" xfId="0" applyNumberFormat="1" applyBorder="1"/>
    <xf numFmtId="0" fontId="0" fillId="0" borderId="8" xfId="0" applyBorder="1"/>
    <xf numFmtId="44" fontId="0" fillId="0" borderId="8" xfId="0" applyNumberFormat="1" applyBorder="1"/>
    <xf numFmtId="0" fontId="0" fillId="0" borderId="9" xfId="0" applyBorder="1"/>
    <xf numFmtId="0" fontId="0" fillId="0" borderId="10" xfId="0" applyBorder="1"/>
    <xf numFmtId="44" fontId="0" fillId="0" borderId="11" xfId="0" applyNumberFormat="1" applyBorder="1"/>
    <xf numFmtId="44" fontId="0" fillId="0" borderId="12" xfId="0" applyNumberFormat="1" applyBorder="1"/>
    <xf numFmtId="0" fontId="0" fillId="0" borderId="0" xfId="0" applyBorder="1"/>
    <xf numFmtId="44" fontId="0" fillId="0" borderId="0" xfId="0" applyNumberFormat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2" fillId="0" borderId="4" xfId="0" applyFont="1" applyBorder="1"/>
    <xf numFmtId="44" fontId="2" fillId="0" borderId="15" xfId="0" applyNumberFormat="1" applyFont="1" applyBorder="1"/>
    <xf numFmtId="164" fontId="0" fillId="0" borderId="4" xfId="2" applyNumberFormat="1" applyFont="1" applyBorder="1"/>
    <xf numFmtId="164" fontId="0" fillId="0" borderId="13" xfId="0" applyNumberFormat="1" applyBorder="1"/>
    <xf numFmtId="0" fontId="2" fillId="0" borderId="0" xfId="0" applyFont="1"/>
    <xf numFmtId="164" fontId="0" fillId="0" borderId="0" xfId="2" applyNumberFormat="1" applyFont="1"/>
    <xf numFmtId="164" fontId="2" fillId="0" borderId="0" xfId="2" applyNumberFormat="1" applyFont="1"/>
    <xf numFmtId="0" fontId="0" fillId="0" borderId="16" xfId="0" applyBorder="1"/>
    <xf numFmtId="44" fontId="0" fillId="0" borderId="16" xfId="0" applyNumberFormat="1" applyBorder="1"/>
    <xf numFmtId="44" fontId="0" fillId="0" borderId="17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164" fontId="0" fillId="0" borderId="4" xfId="0" applyNumberFormat="1" applyBorder="1"/>
    <xf numFmtId="164" fontId="0" fillId="0" borderId="14" xfId="0" applyNumberFormat="1" applyBorder="1"/>
    <xf numFmtId="44" fontId="0" fillId="0" borderId="15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44" fontId="2" fillId="0" borderId="17" xfId="0" applyNumberFormat="1" applyFont="1" applyBorder="1"/>
    <xf numFmtId="164" fontId="3" fillId="0" borderId="4" xfId="0" applyNumberFormat="1" applyFont="1" applyBorder="1"/>
    <xf numFmtId="0" fontId="3" fillId="0" borderId="8" xfId="0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46"/>
  <sheetViews>
    <sheetView tabSelected="1" topLeftCell="A10" workbookViewId="0">
      <selection activeCell="I25" sqref="I25"/>
    </sheetView>
  </sheetViews>
  <sheetFormatPr defaultRowHeight="15" x14ac:dyDescent="0.25"/>
  <cols>
    <col min="3" max="3" width="21.85546875" customWidth="1"/>
    <col min="4" max="4" width="11.42578125" customWidth="1"/>
    <col min="5" max="5" width="16.140625" customWidth="1"/>
  </cols>
  <sheetData>
    <row r="3" spans="2:10" x14ac:dyDescent="0.25">
      <c r="B3" t="s">
        <v>14</v>
      </c>
      <c r="G3" s="1"/>
      <c r="H3" s="1"/>
      <c r="I3" s="1"/>
      <c r="J3" s="1"/>
    </row>
    <row r="4" spans="2:10" x14ac:dyDescent="0.25">
      <c r="G4" s="1"/>
      <c r="H4" s="1"/>
      <c r="I4" s="1"/>
      <c r="J4" s="1"/>
    </row>
    <row r="5" spans="2:10" ht="15.75" thickBot="1" x14ac:dyDescent="0.3">
      <c r="G5" s="1"/>
      <c r="H5" s="1"/>
      <c r="I5" s="1"/>
      <c r="J5" s="1"/>
    </row>
    <row r="6" spans="2:10" ht="15.75" thickBot="1" x14ac:dyDescent="0.3">
      <c r="B6" s="2"/>
      <c r="C6" s="3" t="s">
        <v>2</v>
      </c>
      <c r="D6" s="4"/>
      <c r="E6" s="5"/>
      <c r="G6" s="1"/>
      <c r="H6" s="1"/>
      <c r="I6" s="1"/>
      <c r="J6" s="1"/>
    </row>
    <row r="7" spans="2:10" x14ac:dyDescent="0.25">
      <c r="B7" s="6" t="s">
        <v>0</v>
      </c>
      <c r="C7" s="6" t="s">
        <v>18</v>
      </c>
      <c r="D7" s="6"/>
      <c r="E7" s="7"/>
      <c r="G7" s="1"/>
      <c r="H7" s="1"/>
      <c r="I7" s="1"/>
      <c r="J7" s="1"/>
    </row>
    <row r="8" spans="2:10" x14ac:dyDescent="0.25">
      <c r="B8" s="20">
        <v>67111</v>
      </c>
      <c r="C8" s="32">
        <v>4321900</v>
      </c>
      <c r="D8" s="32"/>
      <c r="E8" s="33"/>
      <c r="F8" t="s">
        <v>5</v>
      </c>
      <c r="G8" s="1"/>
      <c r="H8" s="1"/>
      <c r="I8" s="1"/>
      <c r="J8" s="1"/>
    </row>
    <row r="9" spans="2:10" x14ac:dyDescent="0.25">
      <c r="B9" s="6">
        <v>67121</v>
      </c>
      <c r="C9" s="10">
        <v>135300</v>
      </c>
      <c r="D9" s="10"/>
      <c r="E9" s="7"/>
      <c r="F9" t="s">
        <v>9</v>
      </c>
      <c r="G9" s="1"/>
      <c r="H9" s="1"/>
      <c r="I9" s="1"/>
      <c r="J9" s="1"/>
    </row>
    <row r="10" spans="2:10" ht="15.75" thickBot="1" x14ac:dyDescent="0.3">
      <c r="B10" s="11"/>
      <c r="C10" s="11"/>
      <c r="D10" s="12"/>
      <c r="E10" s="13"/>
      <c r="G10" s="1"/>
      <c r="H10" s="1"/>
      <c r="I10" s="1"/>
      <c r="J10" s="1"/>
    </row>
    <row r="11" spans="2:10" ht="15.75" thickBot="1" x14ac:dyDescent="0.3">
      <c r="B11" s="14"/>
      <c r="C11" s="15">
        <f>C8+C9</f>
        <v>4457200</v>
      </c>
      <c r="D11" s="15">
        <f>D8+D9</f>
        <v>0</v>
      </c>
      <c r="E11" s="16">
        <f>E8+E9</f>
        <v>0</v>
      </c>
      <c r="G11" s="1"/>
      <c r="H11" s="1"/>
      <c r="I11" s="1"/>
      <c r="J11" s="1"/>
    </row>
    <row r="12" spans="2:10" x14ac:dyDescent="0.25">
      <c r="B12" s="11"/>
      <c r="C12" s="17"/>
      <c r="D12" s="17"/>
      <c r="E12" s="13"/>
      <c r="G12" s="1"/>
      <c r="H12" s="1"/>
      <c r="I12" s="1"/>
      <c r="J12" s="1"/>
    </row>
    <row r="13" spans="2:10" ht="15.75" thickBot="1" x14ac:dyDescent="0.3">
      <c r="B13" s="11"/>
      <c r="C13" s="17"/>
      <c r="D13" s="17"/>
      <c r="E13" s="13"/>
      <c r="G13" s="1"/>
      <c r="H13" s="1"/>
      <c r="I13" s="1"/>
      <c r="J13" s="1"/>
    </row>
    <row r="14" spans="2:10" ht="15.75" thickBot="1" x14ac:dyDescent="0.3">
      <c r="B14" s="2"/>
      <c r="C14" s="3" t="s">
        <v>3</v>
      </c>
      <c r="D14" s="4"/>
      <c r="E14" s="5"/>
      <c r="G14" s="1"/>
      <c r="H14" s="1"/>
      <c r="I14" s="1"/>
      <c r="J14" s="1"/>
    </row>
    <row r="15" spans="2:10" x14ac:dyDescent="0.25">
      <c r="B15" s="6" t="s">
        <v>0</v>
      </c>
      <c r="C15" s="6" t="s">
        <v>13</v>
      </c>
      <c r="D15" s="6"/>
      <c r="E15" s="10"/>
      <c r="G15" s="1"/>
      <c r="H15" s="1"/>
      <c r="I15" s="1"/>
      <c r="J15" s="1"/>
    </row>
    <row r="16" spans="2:10" x14ac:dyDescent="0.25">
      <c r="B16" s="6">
        <v>64132</v>
      </c>
      <c r="C16" s="10">
        <v>200</v>
      </c>
      <c r="D16" s="6"/>
      <c r="E16" s="10"/>
      <c r="G16" s="1"/>
      <c r="H16" s="1"/>
      <c r="I16" s="1"/>
      <c r="J16" s="1"/>
    </row>
    <row r="17" spans="2:10" x14ac:dyDescent="0.25">
      <c r="B17" s="6">
        <v>64151</v>
      </c>
      <c r="C17" s="10">
        <v>400</v>
      </c>
      <c r="D17" s="6"/>
      <c r="E17" s="10"/>
      <c r="G17" s="1"/>
      <c r="H17" s="1"/>
      <c r="I17" s="1"/>
      <c r="J17" s="1"/>
    </row>
    <row r="18" spans="2:10" x14ac:dyDescent="0.25">
      <c r="B18" s="20">
        <v>65264</v>
      </c>
      <c r="C18" s="32">
        <v>344500</v>
      </c>
      <c r="D18" s="32"/>
      <c r="E18" s="32"/>
      <c r="F18" s="18" t="s">
        <v>6</v>
      </c>
      <c r="G18" s="1"/>
      <c r="H18" s="1"/>
      <c r="I18" s="1"/>
      <c r="J18" s="1"/>
    </row>
    <row r="19" spans="2:10" x14ac:dyDescent="0.25">
      <c r="B19" s="20">
        <v>64225</v>
      </c>
      <c r="C19" s="32">
        <v>257000</v>
      </c>
      <c r="D19" s="32"/>
      <c r="E19" s="32"/>
      <c r="F19" t="s">
        <v>10</v>
      </c>
      <c r="G19" s="1"/>
      <c r="H19" s="1"/>
      <c r="I19" s="1"/>
      <c r="J19" s="1"/>
    </row>
    <row r="20" spans="2:10" x14ac:dyDescent="0.25">
      <c r="B20" s="20">
        <v>66141</v>
      </c>
      <c r="C20" s="32">
        <v>4100</v>
      </c>
      <c r="D20" s="32"/>
      <c r="E20" s="32"/>
      <c r="F20" t="s">
        <v>22</v>
      </c>
      <c r="G20" s="1"/>
      <c r="H20" s="1"/>
      <c r="I20" s="1"/>
      <c r="J20" s="1"/>
    </row>
    <row r="21" spans="2:10" x14ac:dyDescent="0.25">
      <c r="B21" s="20">
        <v>66151</v>
      </c>
      <c r="C21" s="32">
        <v>731000</v>
      </c>
      <c r="D21" s="32"/>
      <c r="E21" s="32"/>
      <c r="F21" t="s">
        <v>11</v>
      </c>
      <c r="G21" s="1"/>
      <c r="H21" s="1"/>
      <c r="I21" s="1"/>
      <c r="J21" s="1"/>
    </row>
    <row r="22" spans="2:10" x14ac:dyDescent="0.25">
      <c r="B22" s="11">
        <v>65267</v>
      </c>
      <c r="C22" s="12">
        <v>10700</v>
      </c>
      <c r="D22" s="12"/>
      <c r="E22" s="12"/>
      <c r="G22" s="1"/>
      <c r="H22" s="1"/>
      <c r="I22" s="1"/>
      <c r="J22" s="1"/>
    </row>
    <row r="23" spans="2:10" ht="15.75" thickBot="1" x14ac:dyDescent="0.3">
      <c r="B23" s="41">
        <v>84453</v>
      </c>
      <c r="C23" s="12">
        <v>240900</v>
      </c>
      <c r="D23" s="11"/>
      <c r="E23" s="12"/>
      <c r="G23" s="1"/>
      <c r="H23" s="1"/>
      <c r="I23" s="1"/>
      <c r="J23" s="1"/>
    </row>
    <row r="24" spans="2:10" x14ac:dyDescent="0.25">
      <c r="B24" s="29"/>
      <c r="C24" s="30">
        <f>SUM(C16:C23)</f>
        <v>1588800</v>
      </c>
      <c r="D24" s="30">
        <f>D18+D19+D21</f>
        <v>0</v>
      </c>
      <c r="E24" s="30">
        <f>E18+E19+E21+E23</f>
        <v>0</v>
      </c>
      <c r="G24" s="1"/>
      <c r="H24" s="1"/>
      <c r="I24" s="1"/>
      <c r="J24" s="1"/>
    </row>
    <row r="25" spans="2:10" x14ac:dyDescent="0.25">
      <c r="B25" s="8"/>
      <c r="C25" s="39" t="s">
        <v>17</v>
      </c>
      <c r="D25" s="31"/>
      <c r="E25" s="9"/>
      <c r="G25" s="1"/>
      <c r="H25" s="1"/>
      <c r="I25" s="1"/>
      <c r="J25" s="1"/>
    </row>
    <row r="26" spans="2:10" ht="15.75" thickBot="1" x14ac:dyDescent="0.3">
      <c r="B26" s="11"/>
      <c r="C26" s="38">
        <v>317500</v>
      </c>
      <c r="D26" s="17"/>
      <c r="E26" s="13"/>
      <c r="G26" s="1"/>
      <c r="H26" s="1"/>
      <c r="I26" s="1"/>
      <c r="J26" s="1"/>
    </row>
    <row r="27" spans="2:10" ht="15.75" thickBot="1" x14ac:dyDescent="0.3">
      <c r="B27" s="2"/>
      <c r="C27" s="3" t="s">
        <v>4</v>
      </c>
      <c r="D27" s="4"/>
      <c r="E27" s="5"/>
      <c r="G27" s="1"/>
      <c r="H27" s="1"/>
      <c r="I27" s="1"/>
      <c r="J27" s="1"/>
    </row>
    <row r="28" spans="2:10" x14ac:dyDescent="0.25">
      <c r="B28" s="6" t="s">
        <v>0</v>
      </c>
      <c r="C28" s="6" t="s">
        <v>18</v>
      </c>
      <c r="D28" s="6"/>
      <c r="E28" s="19"/>
      <c r="G28" s="1"/>
      <c r="H28" s="1"/>
      <c r="I28" s="1"/>
      <c r="J28" s="1"/>
    </row>
    <row r="29" spans="2:10" x14ac:dyDescent="0.25">
      <c r="B29" s="6">
        <v>63112</v>
      </c>
      <c r="C29" s="40">
        <v>310000</v>
      </c>
      <c r="D29" s="6">
        <v>0</v>
      </c>
      <c r="E29" s="19">
        <v>0</v>
      </c>
      <c r="F29" t="s">
        <v>20</v>
      </c>
      <c r="G29" s="1"/>
      <c r="H29" s="1"/>
      <c r="I29" s="1"/>
      <c r="J29" s="1"/>
    </row>
    <row r="30" spans="2:10" x14ac:dyDescent="0.25">
      <c r="B30" s="20">
        <v>63231</v>
      </c>
      <c r="C30" s="25">
        <v>90000</v>
      </c>
      <c r="D30" s="20">
        <v>0</v>
      </c>
      <c r="E30" s="21">
        <v>0</v>
      </c>
      <c r="F30" t="s">
        <v>19</v>
      </c>
      <c r="G30" s="1"/>
      <c r="H30" s="1"/>
      <c r="I30" s="1"/>
      <c r="J30" s="1"/>
    </row>
    <row r="31" spans="2:10" x14ac:dyDescent="0.25">
      <c r="B31" s="20">
        <v>63612</v>
      </c>
      <c r="C31" s="25">
        <v>4037000</v>
      </c>
      <c r="D31" s="32"/>
      <c r="E31" s="33"/>
      <c r="F31" t="s">
        <v>8</v>
      </c>
      <c r="G31" s="1"/>
      <c r="H31" s="1"/>
      <c r="I31" s="1"/>
      <c r="J31" s="1"/>
    </row>
    <row r="32" spans="2:10" x14ac:dyDescent="0.25">
      <c r="B32" s="20">
        <v>63613</v>
      </c>
      <c r="C32" s="32">
        <v>150000</v>
      </c>
      <c r="D32" s="32"/>
      <c r="E32" s="33"/>
      <c r="F32" t="s">
        <v>7</v>
      </c>
      <c r="G32" s="1"/>
      <c r="H32" s="1"/>
      <c r="I32" s="1"/>
      <c r="J32" s="1"/>
    </row>
    <row r="33" spans="2:10" x14ac:dyDescent="0.25">
      <c r="B33" s="6">
        <v>66312</v>
      </c>
      <c r="C33" s="10">
        <v>250000</v>
      </c>
      <c r="D33" s="10"/>
      <c r="E33" s="7"/>
      <c r="F33" t="s">
        <v>15</v>
      </c>
      <c r="G33" s="1"/>
      <c r="H33" s="1"/>
      <c r="I33" s="1"/>
      <c r="J33" s="1"/>
    </row>
    <row r="34" spans="2:10" x14ac:dyDescent="0.25">
      <c r="B34" s="20">
        <v>66313</v>
      </c>
      <c r="C34" s="32">
        <v>180000</v>
      </c>
      <c r="D34" s="32"/>
      <c r="E34" s="33"/>
      <c r="F34" t="s">
        <v>21</v>
      </c>
      <c r="G34" s="1"/>
      <c r="H34" s="1"/>
      <c r="I34" s="1"/>
      <c r="J34" s="1"/>
    </row>
    <row r="35" spans="2:10" x14ac:dyDescent="0.25">
      <c r="B35" s="20">
        <v>66314</v>
      </c>
      <c r="C35" s="25">
        <v>1120000</v>
      </c>
      <c r="D35" s="25"/>
      <c r="E35" s="35"/>
      <c r="F35" t="s">
        <v>12</v>
      </c>
      <c r="G35" s="1"/>
      <c r="H35" s="1"/>
      <c r="I35" s="1"/>
      <c r="J35" s="1"/>
    </row>
    <row r="36" spans="2:10" x14ac:dyDescent="0.25">
      <c r="B36" s="6">
        <v>66314</v>
      </c>
      <c r="C36" s="34">
        <v>15100</v>
      </c>
      <c r="D36" s="34"/>
      <c r="E36" s="37"/>
      <c r="F36" t="s">
        <v>23</v>
      </c>
      <c r="G36" s="1"/>
      <c r="H36" s="1"/>
      <c r="I36" s="1"/>
      <c r="J36" s="1"/>
    </row>
    <row r="37" spans="2:10" x14ac:dyDescent="0.25">
      <c r="B37" s="6">
        <v>63814</v>
      </c>
      <c r="C37" s="34">
        <v>35000</v>
      </c>
      <c r="D37" s="34"/>
      <c r="E37" s="37"/>
      <c r="F37" t="s">
        <v>16</v>
      </c>
      <c r="G37" s="1"/>
      <c r="H37" s="1"/>
      <c r="I37" s="1"/>
      <c r="J37" s="1"/>
    </row>
    <row r="38" spans="2:10" x14ac:dyDescent="0.25">
      <c r="B38" s="6"/>
      <c r="C38" s="24">
        <f>C29+C30+C31+C32+C33+C34+C35+C36+C37</f>
        <v>6187100</v>
      </c>
      <c r="D38" s="10">
        <f>D31+D32+D33+D34+D35</f>
        <v>0</v>
      </c>
      <c r="E38" s="7">
        <f>E31+E32+E33+E34+E35</f>
        <v>0</v>
      </c>
      <c r="G38" s="1"/>
      <c r="H38" s="1"/>
      <c r="I38" s="1"/>
      <c r="J38" s="1"/>
    </row>
    <row r="39" spans="2:10" x14ac:dyDescent="0.25">
      <c r="B39" s="22" t="s">
        <v>1</v>
      </c>
      <c r="C39" s="23">
        <f>C11+C24+C26+C38</f>
        <v>12550600</v>
      </c>
      <c r="D39" s="36">
        <f>D11+D24+D38</f>
        <v>0</v>
      </c>
      <c r="E39" s="7">
        <f>E11+E24+E38</f>
        <v>0</v>
      </c>
      <c r="G39" s="1"/>
      <c r="H39" s="1"/>
      <c r="I39" s="1"/>
      <c r="J39" s="1"/>
    </row>
    <row r="40" spans="2:10" x14ac:dyDescent="0.25">
      <c r="G40" s="1"/>
      <c r="H40" s="1"/>
      <c r="I40" s="1"/>
      <c r="J40" s="1"/>
    </row>
    <row r="41" spans="2:10" x14ac:dyDescent="0.25">
      <c r="G41" s="1"/>
      <c r="H41" s="1"/>
      <c r="I41" s="1"/>
      <c r="J41" s="1"/>
    </row>
    <row r="42" spans="2:10" x14ac:dyDescent="0.25">
      <c r="G42" s="1"/>
      <c r="H42" s="1"/>
      <c r="I42" s="1"/>
      <c r="J42" s="1"/>
    </row>
    <row r="43" spans="2:10" x14ac:dyDescent="0.25">
      <c r="B43" t="s">
        <v>24</v>
      </c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B34" sqref="B34"/>
    </sheetView>
  </sheetViews>
  <sheetFormatPr defaultRowHeight="15" x14ac:dyDescent="0.25"/>
  <cols>
    <col min="5" max="5" width="16.85546875" bestFit="1" customWidth="1"/>
  </cols>
  <sheetData>
    <row r="2" spans="2:5" x14ac:dyDescent="0.25">
      <c r="B2" s="26"/>
      <c r="C2" s="26"/>
      <c r="D2" s="26"/>
    </row>
    <row r="4" spans="2:5" x14ac:dyDescent="0.25">
      <c r="B4" s="26"/>
      <c r="C4" s="26"/>
    </row>
    <row r="7" spans="2:5" x14ac:dyDescent="0.25">
      <c r="E7" s="27"/>
    </row>
    <row r="8" spans="2:5" x14ac:dyDescent="0.25">
      <c r="E8" s="27"/>
    </row>
    <row r="9" spans="2:5" x14ac:dyDescent="0.25">
      <c r="E9" s="27"/>
    </row>
    <row r="10" spans="2:5" x14ac:dyDescent="0.25">
      <c r="E10" s="27"/>
    </row>
    <row r="11" spans="2:5" x14ac:dyDescent="0.25">
      <c r="E11" s="27"/>
    </row>
    <row r="12" spans="2:5" x14ac:dyDescent="0.25">
      <c r="E12" s="27"/>
    </row>
    <row r="13" spans="2:5" x14ac:dyDescent="0.25">
      <c r="E13" s="27"/>
    </row>
    <row r="14" spans="2:5" x14ac:dyDescent="0.25">
      <c r="E14" s="27"/>
    </row>
    <row r="15" spans="2:5" x14ac:dyDescent="0.25">
      <c r="E15" s="27"/>
    </row>
    <row r="16" spans="2:5" x14ac:dyDescent="0.25">
      <c r="E16" s="27"/>
    </row>
    <row r="17" spans="5:5" x14ac:dyDescent="0.25">
      <c r="E17" s="27"/>
    </row>
    <row r="18" spans="5:5" x14ac:dyDescent="0.25">
      <c r="E18" s="28"/>
    </row>
    <row r="19" spans="5:5" x14ac:dyDescent="0.25">
      <c r="E19" s="27"/>
    </row>
    <row r="20" spans="5:5" x14ac:dyDescent="0.25">
      <c r="E20" s="27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Rebalans prih.2020.</vt:lpstr>
      <vt:lpstr>Sheet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mirak</dc:creator>
  <cp:lastModifiedBy>mirak</cp:lastModifiedBy>
  <cp:lastPrinted>2020-09-15T11:02:05Z</cp:lastPrinted>
  <dcterms:created xsi:type="dcterms:W3CDTF">2017-11-15T11:26:45Z</dcterms:created>
  <dcterms:modified xsi:type="dcterms:W3CDTF">2020-12-10T10:05:18Z</dcterms:modified>
</cp:coreProperties>
</file>